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16380" windowHeight="8190" tabRatio="958"/>
  </bookViews>
  <sheets>
    <sheet name="Астрономия" sheetId="1" r:id="rId1"/>
  </sheets>
  <definedNames>
    <definedName name="_xlnm._FilterDatabase" localSheetId="0" hidden="1">Астрономия!$A$1:$F$23</definedName>
    <definedName name="_xlnm.Print_Area" localSheetId="0">Астрономия!$A$1:$F$38</definedName>
  </definedNames>
  <calcPr calcId="125725" refMode="R1C1"/>
</workbook>
</file>

<file path=xl/calcChain.xml><?xml version="1.0" encoding="utf-8"?>
<calcChain xmlns="http://schemas.openxmlformats.org/spreadsheetml/2006/main">
  <c r="F37" i="1"/>
  <c r="F36"/>
  <c r="F35"/>
  <c r="F34"/>
  <c r="F32"/>
  <c r="F31"/>
  <c r="F30"/>
  <c r="F29"/>
  <c r="F26"/>
  <c r="F25"/>
  <c r="F24"/>
  <c r="F23"/>
  <c r="F22"/>
  <c r="F20"/>
  <c r="F19"/>
  <c r="F18"/>
  <c r="F17"/>
  <c r="F16"/>
  <c r="F15"/>
  <c r="F13"/>
  <c r="F12"/>
  <c r="F11"/>
  <c r="F10"/>
  <c r="F38" l="1"/>
</calcChain>
</file>

<file path=xl/sharedStrings.xml><?xml version="1.0" encoding="utf-8"?>
<sst xmlns="http://schemas.openxmlformats.org/spreadsheetml/2006/main" count="52" uniqueCount="44">
  <si>
    <t>№</t>
  </si>
  <si>
    <t>Наименование</t>
  </si>
  <si>
    <t>Кол-во</t>
  </si>
  <si>
    <t>Цена</t>
  </si>
  <si>
    <t>Сумма</t>
  </si>
  <si>
    <t>1</t>
  </si>
  <si>
    <t>2</t>
  </si>
  <si>
    <t>3</t>
  </si>
  <si>
    <t>4</t>
  </si>
  <si>
    <t>5</t>
  </si>
  <si>
    <t>Фото</t>
  </si>
  <si>
    <r>
      <rPr>
        <b/>
        <sz val="14"/>
        <rFont val="Times New Roman"/>
        <family val="1"/>
        <charset val="204"/>
      </rPr>
      <t xml:space="preserve">                        Общество с ограниченной ответственностью
                      Торговый Дом "Светоч"</t>
    </r>
    <r>
      <rPr>
        <sz val="10"/>
        <rFont val="Arial"/>
        <family val="2"/>
        <charset val="204"/>
      </rPr>
      <t xml:space="preserve">
                        </t>
    </r>
    <r>
      <rPr>
        <sz val="12"/>
        <rFont val="Times New Roman"/>
        <family val="1"/>
        <charset val="204"/>
      </rPr>
      <t xml:space="preserve"> 443022, г. Самара,  ул. Заводское шоссе 14
                   Тел/факс: (846) 207-09-58; 207-13-99
                             E-mail:  svetoch@sveto.ru Сайт: www.sveto.ru</t>
    </r>
    <r>
      <rPr>
        <sz val="10"/>
        <rFont val="Arial"/>
        <family val="2"/>
        <charset val="204"/>
      </rPr>
      <t xml:space="preserve">
                         </t>
    </r>
  </si>
  <si>
    <t>Кабинет Астрономии</t>
  </si>
  <si>
    <t xml:space="preserve">Приборы демонстрационные </t>
  </si>
  <si>
    <t>Солнечные часы</t>
  </si>
  <si>
    <t>Приборы лабораторные</t>
  </si>
  <si>
    <t>Глобус звездного неба d=210 мм</t>
  </si>
  <si>
    <t>Глобус Луны d=210 мм</t>
  </si>
  <si>
    <t>Глобус Земли физический 210 мм</t>
  </si>
  <si>
    <t>Подвижная карта звездного неба</t>
  </si>
  <si>
    <t>Карта звездного неба (0,68х1,02 м)</t>
  </si>
  <si>
    <t>Телескоп рефрактор</t>
  </si>
  <si>
    <t>Модели</t>
  </si>
  <si>
    <t>Модель Солнце-Земля-Луна</t>
  </si>
  <si>
    <t>Модель "Строение Солнечной системы" (электрическая)</t>
  </si>
  <si>
    <t>Модель Солнечной системы</t>
  </si>
  <si>
    <t>Армиллярная сфера</t>
  </si>
  <si>
    <t>Экранные и печатные пособия</t>
  </si>
  <si>
    <t>Учебные таблицы</t>
  </si>
  <si>
    <t xml:space="preserve">Земля и Солнце </t>
  </si>
  <si>
    <t xml:space="preserve">Земля как планета </t>
  </si>
  <si>
    <t xml:space="preserve">Комплект таблиц "Планеты солнечной системы" </t>
  </si>
  <si>
    <t xml:space="preserve">Эволюция Вселенной </t>
  </si>
  <si>
    <t>Диски</t>
  </si>
  <si>
    <t>Астрономия - 1</t>
  </si>
  <si>
    <t>Астрономия - 2</t>
  </si>
  <si>
    <t>Астрономия. Наша Вселенная</t>
  </si>
  <si>
    <t>Астрономия. Звезда по имени Солнце</t>
  </si>
  <si>
    <t>Итого на кабинет из расчета на 30 уч-ся</t>
  </si>
  <si>
    <r>
      <rPr>
        <sz val="11"/>
        <color theme="1"/>
        <rFont val="Times New Roman"/>
        <family val="1"/>
        <charset val="204"/>
      </rPr>
      <t>Модель небесной сферы</t>
    </r>
    <r>
      <rPr>
        <b/>
        <sz val="11"/>
        <color theme="1"/>
        <rFont val="Times New Roman"/>
        <family val="1"/>
        <charset val="204"/>
      </rPr>
      <t xml:space="preserve">  </t>
    </r>
  </si>
  <si>
    <t>Глобус звездного неба  (d=320)</t>
  </si>
  <si>
    <t>Глобус Луны (d=320)</t>
  </si>
  <si>
    <t>Глобус Марса  (d=320)</t>
  </si>
  <si>
    <t>МАРТ 2024</t>
  </si>
</sst>
</file>

<file path=xl/styles.xml><?xml version="1.0" encoding="utf-8"?>
<styleSheet xmlns="http://schemas.openxmlformats.org/spreadsheetml/2006/main">
  <numFmts count="2">
    <numFmt numFmtId="164" formatCode="_-* #,##0.00_р_._-;\-* #,##0.00_р_._-;_-* \-??_р_._-;_-@_-"/>
    <numFmt numFmtId="165" formatCode="0.00;[Red]0.00"/>
  </numFmts>
  <fonts count="34"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9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44"/>
      <name val="Calibri"/>
      <family val="2"/>
      <charset val="204"/>
    </font>
    <font>
      <b/>
      <sz val="15"/>
      <color indexed="19"/>
      <name val="Calibri"/>
      <family val="2"/>
      <charset val="204"/>
    </font>
    <font>
      <b/>
      <sz val="13"/>
      <color indexed="19"/>
      <name val="Calibri"/>
      <family val="2"/>
      <charset val="204"/>
    </font>
    <font>
      <b/>
      <sz val="11"/>
      <color indexed="1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9"/>
      <name val="Cambria"/>
      <family val="2"/>
      <charset val="204"/>
    </font>
    <font>
      <sz val="11"/>
      <color indexed="27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2"/>
      <name val="Calibri"/>
      <family val="2"/>
      <charset val="204"/>
    </font>
    <font>
      <sz val="11"/>
      <color indexed="44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44"/>
      </patternFill>
    </fill>
    <fill>
      <patternFill patternType="solid">
        <fgColor indexed="21"/>
        <bgColor indexed="38"/>
      </patternFill>
    </fill>
    <fill>
      <patternFill patternType="solid">
        <fgColor indexed="61"/>
        <bgColor indexed="23"/>
      </patternFill>
    </fill>
    <fill>
      <patternFill patternType="solid">
        <fgColor indexed="58"/>
        <bgColor indexed="59"/>
      </patternFill>
    </fill>
    <fill>
      <patternFill patternType="solid">
        <fgColor indexed="41"/>
        <bgColor indexed="44"/>
      </patternFill>
    </fill>
    <fill>
      <patternFill patternType="solid">
        <fgColor indexed="63"/>
        <bgColor indexed="59"/>
      </patternFill>
    </fill>
    <fill>
      <patternFill patternType="solid">
        <fgColor indexed="62"/>
        <bgColor indexed="56"/>
      </patternFill>
    </fill>
    <fill>
      <patternFill patternType="solid">
        <fgColor indexed="29"/>
        <bgColor indexed="52"/>
      </patternFill>
    </fill>
    <fill>
      <patternFill patternType="solid">
        <fgColor indexed="11"/>
        <bgColor indexed="49"/>
      </patternFill>
    </fill>
    <fill>
      <patternFill patternType="solid">
        <fgColor indexed="42"/>
        <bgColor indexed="41"/>
      </patternFill>
    </fill>
    <fill>
      <patternFill patternType="solid">
        <fgColor indexed="30"/>
        <bgColor indexed="38"/>
      </patternFill>
    </fill>
    <fill>
      <patternFill patternType="solid">
        <fgColor indexed="46"/>
        <bgColor indexed="24"/>
      </patternFill>
    </fill>
    <fill>
      <patternFill patternType="solid">
        <fgColor indexed="25"/>
        <bgColor indexed="54"/>
      </patternFill>
    </fill>
    <fill>
      <patternFill patternType="solid">
        <fgColor indexed="44"/>
        <bgColor indexed="31"/>
      </patternFill>
    </fill>
    <fill>
      <patternFill patternType="solid">
        <fgColor indexed="59"/>
        <bgColor indexed="63"/>
      </patternFill>
    </fill>
    <fill>
      <patternFill patternType="solid">
        <fgColor indexed="10"/>
        <bgColor indexed="60"/>
      </patternFill>
    </fill>
    <fill>
      <patternFill patternType="solid">
        <fgColor indexed="20"/>
        <bgColor indexed="36"/>
      </patternFill>
    </fill>
    <fill>
      <patternFill patternType="solid">
        <fgColor indexed="16"/>
        <bgColor indexed="37"/>
      </patternFill>
    </fill>
    <fill>
      <patternFill patternType="solid">
        <fgColor indexed="23"/>
        <bgColor indexed="55"/>
      </patternFill>
    </fill>
    <fill>
      <patternFill patternType="solid">
        <fgColor indexed="18"/>
        <bgColor indexed="32"/>
      </patternFill>
    </fill>
    <fill>
      <patternFill patternType="solid">
        <fgColor indexed="54"/>
        <bgColor indexed="25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/>
      <top/>
      <bottom style="thick">
        <color indexed="59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9"/>
      </top>
      <bottom style="double">
        <color indexed="59"/>
      </bottom>
      <diagonal/>
    </border>
    <border>
      <left style="double">
        <color indexed="52"/>
      </left>
      <right style="double">
        <color indexed="52"/>
      </right>
      <top style="double">
        <color indexed="52"/>
      </top>
      <bottom style="double">
        <color indexed="52"/>
      </bottom>
      <diagonal/>
    </border>
    <border>
      <left/>
      <right/>
      <top/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2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23" borderId="1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21" fillId="0" borderId="0" applyFill="0" applyBorder="0" applyAlignment="0" applyProtection="0"/>
    <xf numFmtId="0" fontId="18" fillId="4" borderId="0" applyNumberFormat="0" applyBorder="0" applyAlignment="0" applyProtection="0"/>
    <xf numFmtId="0" fontId="25" fillId="0" borderId="0"/>
  </cellStyleXfs>
  <cellXfs count="109">
    <xf numFmtId="0" fontId="0" fillId="0" borderId="0" xfId="0"/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2" fontId="19" fillId="0" borderId="0" xfId="0" applyNumberFormat="1" applyFont="1" applyAlignment="1">
      <alignment vertical="center"/>
    </xf>
    <xf numFmtId="0" fontId="19" fillId="0" borderId="0" xfId="0" applyFont="1" applyAlignment="1">
      <alignment vertical="top"/>
    </xf>
    <xf numFmtId="0" fontId="13" fillId="0" borderId="0" xfId="39" applyFont="1"/>
    <xf numFmtId="165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7" fillId="24" borderId="11" xfId="47" applyFont="1" applyFill="1" applyBorder="1" applyAlignment="1">
      <alignment vertical="center" wrapText="1"/>
    </xf>
    <xf numFmtId="0" fontId="27" fillId="24" borderId="11" xfId="47" applyFont="1" applyFill="1" applyBorder="1" applyAlignment="1">
      <alignment horizontal="center" vertical="center"/>
    </xf>
    <xf numFmtId="2" fontId="27" fillId="24" borderId="11" xfId="0" applyNumberFormat="1" applyFont="1" applyFill="1" applyBorder="1" applyAlignment="1">
      <alignment horizontal="center" vertical="center"/>
    </xf>
    <xf numFmtId="2" fontId="27" fillId="24" borderId="17" xfId="0" applyNumberFormat="1" applyFont="1" applyFill="1" applyBorder="1" applyAlignment="1">
      <alignment horizontal="center" vertical="center"/>
    </xf>
    <xf numFmtId="0" fontId="27" fillId="24" borderId="10" xfId="47" applyFont="1" applyFill="1" applyBorder="1" applyAlignment="1">
      <alignment vertical="center" wrapText="1"/>
    </xf>
    <xf numFmtId="0" fontId="27" fillId="24" borderId="10" xfId="47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left" vertical="center" wrapText="1"/>
    </xf>
    <xf numFmtId="2" fontId="27" fillId="24" borderId="10" xfId="0" applyNumberFormat="1" applyFont="1" applyFill="1" applyBorder="1" applyAlignment="1">
      <alignment horizontal="center" vertical="center"/>
    </xf>
    <xf numFmtId="2" fontId="27" fillId="24" borderId="18" xfId="0" applyNumberFormat="1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left" vertical="center" wrapText="1"/>
    </xf>
    <xf numFmtId="0" fontId="27" fillId="24" borderId="13" xfId="47" applyFont="1" applyFill="1" applyBorder="1" applyAlignment="1">
      <alignment horizontal="center" vertical="center"/>
    </xf>
    <xf numFmtId="0" fontId="27" fillId="0" borderId="10" xfId="47" applyFont="1" applyFill="1" applyBorder="1" applyAlignment="1">
      <alignment horizontal="center" vertical="center" wrapText="1"/>
    </xf>
    <xf numFmtId="0" fontId="27" fillId="24" borderId="13" xfId="47" applyFont="1" applyFill="1" applyBorder="1" applyAlignment="1">
      <alignment vertical="center" wrapText="1"/>
    </xf>
    <xf numFmtId="0" fontId="27" fillId="24" borderId="10" xfId="39" applyFont="1" applyFill="1" applyBorder="1" applyAlignment="1">
      <alignment vertical="center" wrapText="1"/>
    </xf>
    <xf numFmtId="0" fontId="27" fillId="24" borderId="10" xfId="39" applyFont="1" applyFill="1" applyBorder="1" applyAlignment="1">
      <alignment horizontal="center" vertical="center"/>
    </xf>
    <xf numFmtId="0" fontId="27" fillId="0" borderId="10" xfId="47" applyFont="1" applyFill="1" applyBorder="1" applyAlignment="1">
      <alignment horizontal="left" vertical="center" wrapText="1"/>
    </xf>
    <xf numFmtId="0" fontId="27" fillId="0" borderId="10" xfId="47" applyFont="1" applyFill="1" applyBorder="1" applyAlignment="1">
      <alignment horizontal="center" vertical="center"/>
    </xf>
    <xf numFmtId="49" fontId="27" fillId="24" borderId="23" xfId="47" applyNumberFormat="1" applyFont="1" applyFill="1" applyBorder="1" applyAlignment="1">
      <alignment horizontal="center" vertical="center"/>
    </xf>
    <xf numFmtId="49" fontId="27" fillId="24" borderId="24" xfId="47" applyNumberFormat="1" applyFont="1" applyFill="1" applyBorder="1" applyAlignment="1">
      <alignment horizontal="center" vertical="center"/>
    </xf>
    <xf numFmtId="0" fontId="27" fillId="24" borderId="10" xfId="39" applyFont="1" applyFill="1" applyBorder="1" applyAlignment="1">
      <alignment horizontal="center" vertical="center" wrapText="1"/>
    </xf>
    <xf numFmtId="0" fontId="26" fillId="0" borderId="11" xfId="39" applyFont="1" applyFill="1" applyBorder="1" applyAlignment="1">
      <alignment vertical="center" wrapText="1"/>
    </xf>
    <xf numFmtId="0" fontId="27" fillId="24" borderId="11" xfId="39" applyFont="1" applyFill="1" applyBorder="1" applyAlignment="1">
      <alignment horizontal="center" vertical="center" wrapText="1"/>
    </xf>
    <xf numFmtId="0" fontId="27" fillId="24" borderId="11" xfId="39" applyFont="1" applyFill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horizontal="center" vertical="center"/>
    </xf>
    <xf numFmtId="49" fontId="27" fillId="0" borderId="23" xfId="0" applyNumberFormat="1" applyFont="1" applyFill="1" applyBorder="1" applyAlignment="1">
      <alignment horizontal="center" vertical="center"/>
    </xf>
    <xf numFmtId="0" fontId="27" fillId="0" borderId="24" xfId="47" applyFont="1" applyFill="1" applyBorder="1" applyAlignment="1">
      <alignment horizontal="center" vertical="center" wrapText="1"/>
    </xf>
    <xf numFmtId="2" fontId="27" fillId="24" borderId="22" xfId="0" applyNumberFormat="1" applyFont="1" applyFill="1" applyBorder="1" applyAlignment="1">
      <alignment horizontal="center" vertical="center"/>
    </xf>
    <xf numFmtId="2" fontId="27" fillId="24" borderId="13" xfId="0" applyNumberFormat="1" applyFont="1" applyFill="1" applyBorder="1" applyAlignment="1">
      <alignment horizontal="center" vertical="center"/>
    </xf>
    <xf numFmtId="2" fontId="27" fillId="24" borderId="10" xfId="39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8" xfId="0" applyNumberFormat="1" applyFont="1" applyFill="1" applyBorder="1" applyAlignment="1">
      <alignment horizontal="center" vertical="center"/>
    </xf>
    <xf numFmtId="49" fontId="28" fillId="0" borderId="26" xfId="0" applyNumberFormat="1" applyFont="1" applyBorder="1" applyAlignment="1">
      <alignment horizontal="center" vertical="center"/>
    </xf>
    <xf numFmtId="49" fontId="24" fillId="0" borderId="24" xfId="39" applyNumberFormat="1" applyFont="1" applyFill="1" applyBorder="1" applyAlignment="1">
      <alignment horizontal="center" vertical="center" wrapText="1"/>
    </xf>
    <xf numFmtId="0" fontId="24" fillId="0" borderId="10" xfId="39" applyFont="1" applyFill="1" applyBorder="1" applyAlignment="1">
      <alignment horizontal="center" vertical="center" wrapText="1"/>
    </xf>
    <xf numFmtId="0" fontId="24" fillId="0" borderId="10" xfId="45" applyNumberFormat="1" applyFont="1" applyFill="1" applyBorder="1" applyAlignment="1" applyProtection="1">
      <alignment horizontal="center" vertical="center" wrapText="1"/>
    </xf>
    <xf numFmtId="2" fontId="24" fillId="0" borderId="10" xfId="45" applyNumberFormat="1" applyFont="1" applyFill="1" applyBorder="1" applyAlignment="1" applyProtection="1">
      <alignment horizontal="center" vertical="center" wrapText="1"/>
    </xf>
    <xf numFmtId="165" fontId="24" fillId="0" borderId="18" xfId="45" applyNumberFormat="1" applyFont="1" applyFill="1" applyBorder="1" applyAlignment="1" applyProtection="1">
      <alignment horizontal="center" vertical="center" wrapText="1"/>
    </xf>
    <xf numFmtId="49" fontId="26" fillId="24" borderId="28" xfId="39" applyNumberFormat="1" applyFont="1" applyFill="1" applyBorder="1" applyAlignment="1">
      <alignment horizontal="center" vertical="center"/>
    </xf>
    <xf numFmtId="0" fontId="26" fillId="24" borderId="29" xfId="39" applyFont="1" applyFill="1" applyBorder="1" applyAlignment="1">
      <alignment vertical="center" wrapText="1"/>
    </xf>
    <xf numFmtId="0" fontId="26" fillId="24" borderId="29" xfId="39" applyFont="1" applyFill="1" applyBorder="1" applyAlignment="1">
      <alignment horizontal="center" vertical="center"/>
    </xf>
    <xf numFmtId="2" fontId="26" fillId="24" borderId="29" xfId="39" applyNumberFormat="1" applyFont="1" applyFill="1" applyBorder="1" applyAlignment="1">
      <alignment horizontal="center" vertical="center"/>
    </xf>
    <xf numFmtId="2" fontId="26" fillId="24" borderId="30" xfId="39" applyNumberFormat="1" applyFont="1" applyFill="1" applyBorder="1" applyAlignment="1">
      <alignment horizontal="center" vertical="center"/>
    </xf>
    <xf numFmtId="49" fontId="30" fillId="0" borderId="24" xfId="0" applyNumberFormat="1" applyFont="1" applyFill="1" applyBorder="1" applyAlignment="1">
      <alignment horizontal="center" vertical="center"/>
    </xf>
    <xf numFmtId="0" fontId="30" fillId="24" borderId="10" xfId="47" applyFont="1" applyFill="1" applyBorder="1" applyAlignment="1">
      <alignment vertical="center" wrapText="1"/>
    </xf>
    <xf numFmtId="0" fontId="30" fillId="24" borderId="10" xfId="47" applyFont="1" applyFill="1" applyBorder="1" applyAlignment="1">
      <alignment horizontal="center" vertical="center"/>
    </xf>
    <xf numFmtId="2" fontId="30" fillId="24" borderId="10" xfId="0" applyNumberFormat="1" applyFont="1" applyFill="1" applyBorder="1" applyAlignment="1">
      <alignment horizontal="center" vertical="center"/>
    </xf>
    <xf numFmtId="2" fontId="30" fillId="24" borderId="18" xfId="0" applyNumberFormat="1" applyFont="1" applyFill="1" applyBorder="1" applyAlignment="1">
      <alignment horizontal="center" vertical="center"/>
    </xf>
    <xf numFmtId="2" fontId="30" fillId="24" borderId="13" xfId="47" applyNumberFormat="1" applyFont="1" applyFill="1" applyBorder="1" applyAlignment="1">
      <alignment horizontal="center" vertical="center" wrapText="1"/>
    </xf>
    <xf numFmtId="2" fontId="30" fillId="24" borderId="2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top"/>
    </xf>
    <xf numFmtId="0" fontId="30" fillId="24" borderId="11" xfId="47" applyFont="1" applyFill="1" applyBorder="1" applyAlignment="1">
      <alignment vertical="center" wrapText="1"/>
    </xf>
    <xf numFmtId="49" fontId="30" fillId="24" borderId="23" xfId="47" applyNumberFormat="1" applyFont="1" applyFill="1" applyBorder="1" applyAlignment="1">
      <alignment horizontal="center" vertical="center"/>
    </xf>
    <xf numFmtId="0" fontId="30" fillId="24" borderId="11" xfId="47" applyFont="1" applyFill="1" applyBorder="1" applyAlignment="1">
      <alignment horizontal="center" vertical="center" wrapText="1"/>
    </xf>
    <xf numFmtId="0" fontId="30" fillId="24" borderId="11" xfId="47" applyFont="1" applyFill="1" applyBorder="1" applyAlignment="1">
      <alignment horizontal="center" vertical="center"/>
    </xf>
    <xf numFmtId="2" fontId="30" fillId="24" borderId="11" xfId="0" applyNumberFormat="1" applyFont="1" applyFill="1" applyBorder="1" applyAlignment="1">
      <alignment horizontal="center" vertical="center"/>
    </xf>
    <xf numFmtId="2" fontId="30" fillId="24" borderId="17" xfId="0" applyNumberFormat="1" applyFont="1" applyFill="1" applyBorder="1" applyAlignment="1">
      <alignment horizontal="center" vertical="center"/>
    </xf>
    <xf numFmtId="0" fontId="30" fillId="24" borderId="24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vertical="center" wrapText="1"/>
    </xf>
    <xf numFmtId="0" fontId="30" fillId="24" borderId="10" xfId="0" applyFont="1" applyFill="1" applyBorder="1" applyAlignment="1">
      <alignment horizontal="center" vertical="center" wrapText="1"/>
    </xf>
    <xf numFmtId="2" fontId="30" fillId="24" borderId="10" xfId="0" applyNumberFormat="1" applyFont="1" applyFill="1" applyBorder="1" applyAlignment="1">
      <alignment horizontal="center" vertical="center" wrapText="1"/>
    </xf>
    <xf numFmtId="49" fontId="30" fillId="24" borderId="25" xfId="47" applyNumberFormat="1" applyFont="1" applyFill="1" applyBorder="1" applyAlignment="1">
      <alignment horizontal="center" vertical="center"/>
    </xf>
    <xf numFmtId="0" fontId="30" fillId="24" borderId="13" xfId="47" applyFont="1" applyFill="1" applyBorder="1" applyAlignment="1">
      <alignment vertical="center" wrapText="1"/>
    </xf>
    <xf numFmtId="0" fontId="30" fillId="24" borderId="13" xfId="47" applyFont="1" applyFill="1" applyBorder="1" applyAlignment="1">
      <alignment horizontal="center" vertical="center" wrapText="1"/>
    </xf>
    <xf numFmtId="0" fontId="30" fillId="24" borderId="13" xfId="47" applyFont="1" applyFill="1" applyBorder="1" applyAlignment="1">
      <alignment horizontal="center" vertical="center"/>
    </xf>
    <xf numFmtId="2" fontId="30" fillId="24" borderId="13" xfId="0" applyNumberFormat="1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horizontal="center" vertical="center" wrapText="1"/>
    </xf>
    <xf numFmtId="2" fontId="30" fillId="24" borderId="11" xfId="0" applyNumberFormat="1" applyFont="1" applyFill="1" applyBorder="1" applyAlignment="1">
      <alignment horizontal="center" vertical="center" wrapText="1"/>
    </xf>
    <xf numFmtId="49" fontId="30" fillId="24" borderId="24" xfId="47" applyNumberFormat="1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6" fillId="24" borderId="14" xfId="47" applyFont="1" applyFill="1" applyBorder="1" applyAlignment="1">
      <alignment horizontal="center" vertical="center" wrapText="1"/>
    </xf>
    <xf numFmtId="0" fontId="26" fillId="24" borderId="15" xfId="47" applyFont="1" applyFill="1" applyBorder="1" applyAlignment="1">
      <alignment horizontal="center" vertical="center" wrapText="1"/>
    </xf>
    <xf numFmtId="0" fontId="26" fillId="24" borderId="16" xfId="47" applyFont="1" applyFill="1" applyBorder="1" applyAlignment="1">
      <alignment horizontal="center" vertical="center" wrapText="1"/>
    </xf>
    <xf numFmtId="0" fontId="26" fillId="25" borderId="14" xfId="47" applyFont="1" applyFill="1" applyBorder="1" applyAlignment="1">
      <alignment horizontal="center" vertical="center" wrapText="1"/>
    </xf>
    <xf numFmtId="0" fontId="26" fillId="25" borderId="15" xfId="47" applyFont="1" applyFill="1" applyBorder="1" applyAlignment="1">
      <alignment horizontal="center" vertical="center" wrapText="1"/>
    </xf>
    <xf numFmtId="0" fontId="26" fillId="25" borderId="16" xfId="47" applyFont="1" applyFill="1" applyBorder="1" applyAlignment="1">
      <alignment horizontal="center" vertical="center" wrapText="1"/>
    </xf>
    <xf numFmtId="0" fontId="33" fillId="25" borderId="14" xfId="0" applyFont="1" applyFill="1" applyBorder="1" applyAlignment="1">
      <alignment horizontal="center" vertical="center" wrapText="1"/>
    </xf>
    <xf numFmtId="0" fontId="33" fillId="25" borderId="15" xfId="0" applyFont="1" applyFill="1" applyBorder="1" applyAlignment="1">
      <alignment horizontal="center" vertical="center" wrapText="1"/>
    </xf>
    <xf numFmtId="0" fontId="33" fillId="25" borderId="16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4" fillId="25" borderId="14" xfId="47" applyFont="1" applyFill="1" applyBorder="1" applyAlignment="1">
      <alignment horizontal="center" vertical="center" wrapText="1"/>
    </xf>
    <xf numFmtId="0" fontId="24" fillId="25" borderId="15" xfId="47" applyFont="1" applyFill="1" applyBorder="1" applyAlignment="1">
      <alignment horizontal="center" vertical="center" wrapText="1"/>
    </xf>
    <xf numFmtId="0" fontId="24" fillId="25" borderId="16" xfId="47" applyFont="1" applyFill="1" applyBorder="1" applyAlignment="1">
      <alignment horizontal="center" vertical="center" wrapText="1"/>
    </xf>
    <xf numFmtId="0" fontId="24" fillId="25" borderId="28" xfId="47" applyFont="1" applyFill="1" applyBorder="1" applyAlignment="1">
      <alignment horizontal="center" vertical="center" wrapText="1"/>
    </xf>
    <xf numFmtId="0" fontId="24" fillId="25" borderId="29" xfId="47" applyFont="1" applyFill="1" applyBorder="1" applyAlignment="1">
      <alignment horizontal="center" vertical="center" wrapText="1"/>
    </xf>
    <xf numFmtId="0" fontId="24" fillId="25" borderId="30" xfId="47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/>
    </xf>
    <xf numFmtId="49" fontId="32" fillId="0" borderId="12" xfId="0" applyNumberFormat="1" applyFont="1" applyBorder="1" applyAlignment="1">
      <alignment horizontal="right" vertical="center"/>
    </xf>
    <xf numFmtId="49" fontId="32" fillId="0" borderId="27" xfId="0" applyNumberFormat="1" applyFont="1" applyBorder="1" applyAlignment="1">
      <alignment horizontal="right" vertical="center"/>
    </xf>
    <xf numFmtId="0" fontId="24" fillId="25" borderId="14" xfId="0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2" fontId="27" fillId="24" borderId="11" xfId="39" applyNumberFormat="1" applyFont="1" applyFill="1" applyBorder="1" applyAlignment="1">
      <alignment horizontal="center" vertical="center"/>
    </xf>
  </cellXfs>
  <cellStyles count="4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9" xfId="38"/>
    <cellStyle name="Обычный_Кабинеты физики" xfId="47"/>
    <cellStyle name="Обычный_Прайс по химии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Финансовый_Прайс по химии" xfId="45"/>
    <cellStyle name="Хороший 2" xfId="4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86676"/>
      <rgbColor rgb="00C0C0C0"/>
      <rgbColor rgb="00808080"/>
      <rgbColor rgb="009999FF"/>
      <rgbColor rgb="0085396A"/>
      <rgbColor rgb="00FFFFC0"/>
      <rgbColor rgb="00FFFBF0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0DCC0"/>
      <rgbColor rgb="00FFFF99"/>
      <rgbColor rgb="00A6CAF0"/>
      <rgbColor rgb="00FF99CC"/>
      <rgbColor rgb="00B38FEE"/>
      <rgbColor rgb="00FFCC99"/>
      <rgbColor rgb="003366FF"/>
      <rgbColor rgb="0033CCCC"/>
      <rgbColor rgb="0099CC00"/>
      <rgbColor rgb="00FFCC00"/>
      <rgbColor rgb="00D9853E"/>
      <rgbColor rgb="00FF6600"/>
      <rgbColor rgb="00624FAC"/>
      <rgbColor rgb="00969696"/>
      <rgbColor rgb="00003366"/>
      <rgbColor rgb="00339966"/>
      <rgbColor rgb="00004500"/>
      <rgbColor rgb="00313900"/>
      <rgbColor rgb="00993300"/>
      <rgbColor rgb="00A0627A"/>
      <rgbColor rgb="001D2FBE"/>
      <rgbColor rgb="00453E01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278649</xdr:colOff>
      <xdr:row>9</xdr:row>
      <xdr:rowOff>63037</xdr:rowOff>
    </xdr:from>
    <xdr:to>
      <xdr:col>2</xdr:col>
      <xdr:colOff>575829</xdr:colOff>
      <xdr:row>9</xdr:row>
      <xdr:rowOff>367837</xdr:rowOff>
    </xdr:to>
    <xdr:pic>
      <xdr:nvPicPr>
        <xdr:cNvPr id="172" name="Рисунок 6" descr="Глобус Звездного неба диаметром 320 мм">
          <a:extLst>
            <a:ext uri="{FF2B5EF4-FFF2-40B4-BE49-F238E27FC236}">
              <a16:creationId xmlns:a16="http://schemas.microsoft.com/office/drawing/2014/main" xmlns="" id="{00000000-0008-0000-0000-0000C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3874" y="2168062"/>
          <a:ext cx="29718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251460</xdr:colOff>
      <xdr:row>10</xdr:row>
      <xdr:rowOff>38100</xdr:rowOff>
    </xdr:from>
    <xdr:to>
      <xdr:col>2</xdr:col>
      <xdr:colOff>571500</xdr:colOff>
      <xdr:row>10</xdr:row>
      <xdr:rowOff>335280</xdr:rowOff>
    </xdr:to>
    <xdr:pic>
      <xdr:nvPicPr>
        <xdr:cNvPr id="173" name="Рисунок 9" descr="Глобус Луны диаметром 320 мм">
          <a:extLst>
            <a:ext uri="{FF2B5EF4-FFF2-40B4-BE49-F238E27FC236}">
              <a16:creationId xmlns:a16="http://schemas.microsoft.com/office/drawing/2014/main" xmlns="" id="{00000000-0008-0000-0000-0000C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3360" y="3238500"/>
          <a:ext cx="3200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281940</xdr:colOff>
      <xdr:row>11</xdr:row>
      <xdr:rowOff>45720</xdr:rowOff>
    </xdr:from>
    <xdr:to>
      <xdr:col>2</xdr:col>
      <xdr:colOff>586740</xdr:colOff>
      <xdr:row>11</xdr:row>
      <xdr:rowOff>335280</xdr:rowOff>
    </xdr:to>
    <xdr:pic>
      <xdr:nvPicPr>
        <xdr:cNvPr id="174" name="Рисунок 10" descr="Глобус Марса диаметром 320 мм">
          <a:extLst>
            <a:ext uri="{FF2B5EF4-FFF2-40B4-BE49-F238E27FC236}">
              <a16:creationId xmlns:a16="http://schemas.microsoft.com/office/drawing/2014/main" xmlns="" id="{00000000-0008-0000-0000-0000C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53840" y="3627120"/>
          <a:ext cx="3048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224790</xdr:colOff>
      <xdr:row>12</xdr:row>
      <xdr:rowOff>20781</xdr:rowOff>
    </xdr:from>
    <xdr:to>
      <xdr:col>2</xdr:col>
      <xdr:colOff>576349</xdr:colOff>
      <xdr:row>12</xdr:row>
      <xdr:rowOff>372340</xdr:rowOff>
    </xdr:to>
    <xdr:pic>
      <xdr:nvPicPr>
        <xdr:cNvPr id="175" name="Рисунок 18" descr="Солнечные часы">
          <a:extLst>
            <a:ext uri="{FF2B5EF4-FFF2-40B4-BE49-F238E27FC236}">
              <a16:creationId xmlns:a16="http://schemas.microsoft.com/office/drawing/2014/main" xmlns="" id="{00000000-0008-0000-0000-0000D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996690" y="3983181"/>
          <a:ext cx="351559" cy="351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297180</xdr:colOff>
      <xdr:row>14</xdr:row>
      <xdr:rowOff>38100</xdr:rowOff>
    </xdr:from>
    <xdr:to>
      <xdr:col>2</xdr:col>
      <xdr:colOff>628650</xdr:colOff>
      <xdr:row>14</xdr:row>
      <xdr:rowOff>359212</xdr:rowOff>
    </xdr:to>
    <xdr:pic>
      <xdr:nvPicPr>
        <xdr:cNvPr id="182" name="Рисунок 5" descr="Глобус Звездного неба диаметром 120 мм">
          <a:extLst>
            <a:ext uri="{FF2B5EF4-FFF2-40B4-BE49-F238E27FC236}">
              <a16:creationId xmlns:a16="http://schemas.microsoft.com/office/drawing/2014/main" xmlns="" id="{00000000-0008-0000-0000-0000C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002405" y="3933825"/>
          <a:ext cx="331470" cy="321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342899</xdr:colOff>
      <xdr:row>16</xdr:row>
      <xdr:rowOff>45720</xdr:rowOff>
    </xdr:from>
    <xdr:to>
      <xdr:col>2</xdr:col>
      <xdr:colOff>633794</xdr:colOff>
      <xdr:row>16</xdr:row>
      <xdr:rowOff>352425</xdr:rowOff>
    </xdr:to>
    <xdr:pic>
      <xdr:nvPicPr>
        <xdr:cNvPr id="183" name="Рисунок 7" descr="Физический глобус диаметром 210мм на ластиковой дуге и подставке">
          <a:extLst>
            <a:ext uri="{FF2B5EF4-FFF2-40B4-BE49-F238E27FC236}">
              <a16:creationId xmlns:a16="http://schemas.microsoft.com/office/drawing/2014/main" xmlns="" id="{00000000-0008-0000-0000-0000C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21034" t="17931" r="26552" b="8621"/>
        <a:stretch>
          <a:fillRect/>
        </a:stretch>
      </xdr:blipFill>
      <xdr:spPr bwMode="auto">
        <a:xfrm>
          <a:off x="4048124" y="4703445"/>
          <a:ext cx="290895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320039</xdr:colOff>
      <xdr:row>15</xdr:row>
      <xdr:rowOff>38099</xdr:rowOff>
    </xdr:from>
    <xdr:to>
      <xdr:col>2</xdr:col>
      <xdr:colOff>657224</xdr:colOff>
      <xdr:row>15</xdr:row>
      <xdr:rowOff>375284</xdr:rowOff>
    </xdr:to>
    <xdr:pic>
      <xdr:nvPicPr>
        <xdr:cNvPr id="184" name="Рисунок 8" descr="Глобус Луны диаметром 120 мм">
          <a:extLst>
            <a:ext uri="{FF2B5EF4-FFF2-40B4-BE49-F238E27FC236}">
              <a16:creationId xmlns:a16="http://schemas.microsoft.com/office/drawing/2014/main" xmlns="" id="{00000000-0008-0000-0000-0000C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25264" y="4314824"/>
          <a:ext cx="337185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312420</xdr:colOff>
      <xdr:row>17</xdr:row>
      <xdr:rowOff>53340</xdr:rowOff>
    </xdr:from>
    <xdr:to>
      <xdr:col>2</xdr:col>
      <xdr:colOff>586740</xdr:colOff>
      <xdr:row>17</xdr:row>
      <xdr:rowOff>230505</xdr:rowOff>
    </xdr:to>
    <xdr:pic>
      <xdr:nvPicPr>
        <xdr:cNvPr id="185" name="Рисунок 16" descr="http://lenbaza.ru/baza/pict/1192.jpg">
          <a:extLst>
            <a:ext uri="{FF2B5EF4-FFF2-40B4-BE49-F238E27FC236}">
              <a16:creationId xmlns:a16="http://schemas.microsoft.com/office/drawing/2014/main" xmlns="" id="{00000000-0008-0000-0000-0000C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4320" y="5558790"/>
          <a:ext cx="2743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228600</xdr:colOff>
      <xdr:row>19</xdr:row>
      <xdr:rowOff>123825</xdr:rowOff>
    </xdr:from>
    <xdr:to>
      <xdr:col>2</xdr:col>
      <xdr:colOff>632460</xdr:colOff>
      <xdr:row>19</xdr:row>
      <xdr:rowOff>314325</xdr:rowOff>
    </xdr:to>
    <xdr:pic>
      <xdr:nvPicPr>
        <xdr:cNvPr id="186" name="Рисунок 25" descr="C:\Users\matrosenko\Рабочий стол\смол\Телескоп рефрактор_thumb.jpg">
          <a:extLst>
            <a:ext uri="{FF2B5EF4-FFF2-40B4-BE49-F238E27FC236}">
              <a16:creationId xmlns:a16="http://schemas.microsoft.com/office/drawing/2014/main" xmlns="" id="{00000000-0008-0000-0000-0000D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933825" y="5924550"/>
          <a:ext cx="4038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207645</xdr:colOff>
      <xdr:row>18</xdr:row>
      <xdr:rowOff>38099</xdr:rowOff>
    </xdr:from>
    <xdr:to>
      <xdr:col>2</xdr:col>
      <xdr:colOff>725805</xdr:colOff>
      <xdr:row>18</xdr:row>
      <xdr:rowOff>314324</xdr:rowOff>
    </xdr:to>
    <xdr:pic>
      <xdr:nvPicPr>
        <xdr:cNvPr id="187" name="Picture 1024" descr="ÐÐ°ÑÑÐ° Ð·Ð²ÐµÐ·Ð´Ð½Ð¾Ð³Ð¾ Ð½ÐµÐ±Ð° 0,68*1.02">
          <a:extLst>
            <a:ext uri="{FF2B5EF4-FFF2-40B4-BE49-F238E27FC236}">
              <a16:creationId xmlns:a16="http://schemas.microsoft.com/office/drawing/2014/main" xmlns="" id="{00000000-0008-0000-0000-0000E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t="15297" b="15083"/>
        <a:stretch>
          <a:fillRect/>
        </a:stretch>
      </xdr:blipFill>
      <xdr:spPr bwMode="auto">
        <a:xfrm>
          <a:off x="4106785" y="5420982"/>
          <a:ext cx="51816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320387</xdr:colOff>
      <xdr:row>22</xdr:row>
      <xdr:rowOff>37235</xdr:rowOff>
    </xdr:from>
    <xdr:to>
      <xdr:col>2</xdr:col>
      <xdr:colOff>684068</xdr:colOff>
      <xdr:row>23</xdr:row>
      <xdr:rowOff>2598</xdr:rowOff>
    </xdr:to>
    <xdr:pic>
      <xdr:nvPicPr>
        <xdr:cNvPr id="189" name="Рисунок 188" descr="C:\Documents and Settings\sokolova\Рабочий стол\смол\Модель Солнце-Земля-Луна_small.jpg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025612" y="6866660"/>
          <a:ext cx="363681" cy="346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369743</xdr:colOff>
      <xdr:row>21</xdr:row>
      <xdr:rowOff>43296</xdr:rowOff>
    </xdr:from>
    <xdr:to>
      <xdr:col>2</xdr:col>
      <xdr:colOff>750743</xdr:colOff>
      <xdr:row>21</xdr:row>
      <xdr:rowOff>355023</xdr:rowOff>
    </xdr:to>
    <xdr:pic>
      <xdr:nvPicPr>
        <xdr:cNvPr id="190" name="Рисунок 189" descr="C:\Documents and Settings\sokolova\Рабочий стол\Модель небесной сферы.jpg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74968" y="6491721"/>
          <a:ext cx="381000" cy="311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216477</xdr:colOff>
      <xdr:row>23</xdr:row>
      <xdr:rowOff>47625</xdr:rowOff>
    </xdr:from>
    <xdr:to>
      <xdr:col>3</xdr:col>
      <xdr:colOff>1730</xdr:colOff>
      <xdr:row>23</xdr:row>
      <xdr:rowOff>295275</xdr:rowOff>
    </xdr:to>
    <xdr:pic>
      <xdr:nvPicPr>
        <xdr:cNvPr id="191" name="Рисунок 190" descr="C:\Documents and Settings\sokolova\Рабочий стол\смол\123_small.jpg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978852" y="7258050"/>
          <a:ext cx="718703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381001</xdr:colOff>
      <xdr:row>24</xdr:row>
      <xdr:rowOff>38100</xdr:rowOff>
    </xdr:from>
    <xdr:to>
      <xdr:col>2</xdr:col>
      <xdr:colOff>742951</xdr:colOff>
      <xdr:row>24</xdr:row>
      <xdr:rowOff>304800</xdr:rowOff>
    </xdr:to>
    <xdr:pic>
      <xdr:nvPicPr>
        <xdr:cNvPr id="192" name="Рисунок 191" descr="C:\Users\sokolova\Desktop\Модель Солнечной системы.png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086226" y="7629525"/>
          <a:ext cx="3619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332390</xdr:colOff>
      <xdr:row>25</xdr:row>
      <xdr:rowOff>40005</xdr:rowOff>
    </xdr:from>
    <xdr:to>
      <xdr:col>2</xdr:col>
      <xdr:colOff>723900</xdr:colOff>
      <xdr:row>25</xdr:row>
      <xdr:rowOff>323850</xdr:rowOff>
    </xdr:to>
    <xdr:pic>
      <xdr:nvPicPr>
        <xdr:cNvPr id="193" name="Рисунок 27" descr="C:\Users\matrosenko\Рабочий стол\смол\Армиллярная сфера_thumb.jpg">
          <a:extLst>
            <a:ext uri="{FF2B5EF4-FFF2-40B4-BE49-F238E27FC236}">
              <a16:creationId xmlns:a16="http://schemas.microsoft.com/office/drawing/2014/main" xmlns="" id="{00000000-0008-0000-0000-0000D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37615" y="8393430"/>
          <a:ext cx="39151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331470</xdr:colOff>
      <xdr:row>29</xdr:row>
      <xdr:rowOff>32385</xdr:rowOff>
    </xdr:from>
    <xdr:to>
      <xdr:col>2</xdr:col>
      <xdr:colOff>842010</xdr:colOff>
      <xdr:row>29</xdr:row>
      <xdr:rowOff>360045</xdr:rowOff>
    </xdr:to>
    <xdr:pic>
      <xdr:nvPicPr>
        <xdr:cNvPr id="195" name="Рисунок 19" descr="http://klass-k.ru/uf/images/catalog/52690448200.jpg">
          <a:extLst>
            <a:ext uri="{FF2B5EF4-FFF2-40B4-BE49-F238E27FC236}">
              <a16:creationId xmlns:a16="http://schemas.microsoft.com/office/drawing/2014/main" xmlns="" id="{00000000-0008-0000-0000-0000D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93845" y="9300210"/>
          <a:ext cx="51054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363855</xdr:colOff>
      <xdr:row>30</xdr:row>
      <xdr:rowOff>28575</xdr:rowOff>
    </xdr:from>
    <xdr:to>
      <xdr:col>2</xdr:col>
      <xdr:colOff>851535</xdr:colOff>
      <xdr:row>30</xdr:row>
      <xdr:rowOff>333375</xdr:rowOff>
    </xdr:to>
    <xdr:pic>
      <xdr:nvPicPr>
        <xdr:cNvPr id="196" name="Рисунок 20" descr="Таблицы Планеты Солнечной системы (50х70) 12 шт.">
          <a:extLst>
            <a:ext uri="{FF2B5EF4-FFF2-40B4-BE49-F238E27FC236}">
              <a16:creationId xmlns:a16="http://schemas.microsoft.com/office/drawing/2014/main" xmlns="" id="{00000000-0008-0000-0000-0000D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126230" y="10058400"/>
          <a:ext cx="48768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424815</xdr:colOff>
      <xdr:row>28</xdr:row>
      <xdr:rowOff>47625</xdr:rowOff>
    </xdr:from>
    <xdr:to>
      <xdr:col>2</xdr:col>
      <xdr:colOff>775335</xdr:colOff>
      <xdr:row>28</xdr:row>
      <xdr:rowOff>352425</xdr:rowOff>
    </xdr:to>
    <xdr:pic>
      <xdr:nvPicPr>
        <xdr:cNvPr id="197" name="Рисунок 21" descr="http://germece.ru/3769-thickbox_default/komplekt-tablic-zemlya-i-solnce-4-sht.jpg">
          <a:extLst>
            <a:ext uri="{FF2B5EF4-FFF2-40B4-BE49-F238E27FC236}">
              <a16:creationId xmlns:a16="http://schemas.microsoft.com/office/drawing/2014/main" xmlns="" id="{00000000-0008-0000-00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187190" y="8934450"/>
          <a:ext cx="3505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366279</xdr:colOff>
      <xdr:row>31</xdr:row>
      <xdr:rowOff>29441</xdr:rowOff>
    </xdr:from>
    <xdr:to>
      <xdr:col>2</xdr:col>
      <xdr:colOff>695324</xdr:colOff>
      <xdr:row>31</xdr:row>
      <xdr:rowOff>322983</xdr:rowOff>
    </xdr:to>
    <xdr:pic>
      <xdr:nvPicPr>
        <xdr:cNvPr id="198" name="Рисунок 197" descr="C:\Documents and Settings\sokolova\Рабочий стол\Копия Эволюция Вселенной (12 таблиц).jpg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128654" y="10440266"/>
          <a:ext cx="329045" cy="293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381000</xdr:colOff>
      <xdr:row>33</xdr:row>
      <xdr:rowOff>19050</xdr:rowOff>
    </xdr:from>
    <xdr:to>
      <xdr:col>2</xdr:col>
      <xdr:colOff>632460</xdr:colOff>
      <xdr:row>33</xdr:row>
      <xdr:rowOff>358140</xdr:rowOff>
    </xdr:to>
    <xdr:pic>
      <xdr:nvPicPr>
        <xdr:cNvPr id="199" name="Рисунок 29" descr="C:\Users\matrosenko\Рабочий стол\смол\Диск Астрономия-1_thumb.jpg">
          <a:extLst>
            <a:ext uri="{FF2B5EF4-FFF2-40B4-BE49-F238E27FC236}">
              <a16:creationId xmlns:a16="http://schemas.microsoft.com/office/drawing/2014/main" xmlns="" id="{00000000-0008-0000-0000-0000D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143375" y="11077575"/>
          <a:ext cx="251460" cy="339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381000</xdr:colOff>
      <xdr:row>34</xdr:row>
      <xdr:rowOff>47625</xdr:rowOff>
    </xdr:from>
    <xdr:to>
      <xdr:col>2</xdr:col>
      <xdr:colOff>655320</xdr:colOff>
      <xdr:row>34</xdr:row>
      <xdr:rowOff>304800</xdr:rowOff>
    </xdr:to>
    <xdr:pic>
      <xdr:nvPicPr>
        <xdr:cNvPr id="200" name="Рисунок 30" descr="C:\Users\matrosenko\Рабочий стол\смол\Диск Астрономия-2_thumb.jpg">
          <a:extLst>
            <a:ext uri="{FF2B5EF4-FFF2-40B4-BE49-F238E27FC236}">
              <a16:creationId xmlns:a16="http://schemas.microsoft.com/office/drawing/2014/main" xmlns="" id="{00000000-0008-0000-0000-0000D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4143375" y="11487150"/>
          <a:ext cx="27432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342900</xdr:colOff>
      <xdr:row>35</xdr:row>
      <xdr:rowOff>41910</xdr:rowOff>
    </xdr:from>
    <xdr:to>
      <xdr:col>2</xdr:col>
      <xdr:colOff>617220</xdr:colOff>
      <xdr:row>35</xdr:row>
      <xdr:rowOff>342900</xdr:rowOff>
    </xdr:to>
    <xdr:pic>
      <xdr:nvPicPr>
        <xdr:cNvPr id="201" name="Рисунок 31" descr="C:\Users\matrosenko\Рабочий стол\смол\Диск Астрономия. Наша Вселенная_thumb.jpg">
          <a:extLst>
            <a:ext uri="{FF2B5EF4-FFF2-40B4-BE49-F238E27FC236}">
              <a16:creationId xmlns:a16="http://schemas.microsoft.com/office/drawing/2014/main" xmlns="" id="{00000000-0008-0000-0000-0000D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105275" y="11862435"/>
          <a:ext cx="27432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340995</xdr:colOff>
      <xdr:row>36</xdr:row>
      <xdr:rowOff>40005</xdr:rowOff>
    </xdr:from>
    <xdr:to>
      <xdr:col>2</xdr:col>
      <xdr:colOff>622935</xdr:colOff>
      <xdr:row>36</xdr:row>
      <xdr:rowOff>314325</xdr:rowOff>
    </xdr:to>
    <xdr:pic>
      <xdr:nvPicPr>
        <xdr:cNvPr id="202" name="Рисунок 32" descr="C:\Users\matrosenko\Рабочий стол\смол\Диск Астрономия. Звезда по имени Солнце_thumb.jpg">
          <a:extLst>
            <a:ext uri="{FF2B5EF4-FFF2-40B4-BE49-F238E27FC236}">
              <a16:creationId xmlns:a16="http://schemas.microsoft.com/office/drawing/2014/main" xmlns="" id="{00000000-0008-0000-0000-0000D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103370" y="12241530"/>
          <a:ext cx="28194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251460</xdr:colOff>
      <xdr:row>11</xdr:row>
      <xdr:rowOff>34505</xdr:rowOff>
    </xdr:from>
    <xdr:to>
      <xdr:col>2</xdr:col>
      <xdr:colOff>571500</xdr:colOff>
      <xdr:row>11</xdr:row>
      <xdr:rowOff>331685</xdr:rowOff>
    </xdr:to>
    <xdr:pic>
      <xdr:nvPicPr>
        <xdr:cNvPr id="28" name="Рисунок 9" descr="Глобус Луны диаметром 320 мм">
          <a:extLst>
            <a:ext uri="{FF2B5EF4-FFF2-40B4-BE49-F238E27FC236}">
              <a16:creationId xmlns:a16="http://schemas.microsoft.com/office/drawing/2014/main" xmlns="" id="{00000000-0008-0000-0000-0000C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50600" y="2872596"/>
          <a:ext cx="3200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57150</xdr:rowOff>
    </xdr:from>
    <xdr:to>
      <xdr:col>1</xdr:col>
      <xdr:colOff>1065068</xdr:colOff>
      <xdr:row>5</xdr:row>
      <xdr:rowOff>9525</xdr:rowOff>
    </xdr:to>
    <xdr:pic>
      <xdr:nvPicPr>
        <xdr:cNvPr id="29" name="Рисунок 28" descr="E:\Мои Документы\Макеты на утверждение продукции которую мы изготавливаем  в рекламных агенствах\Файн Дизайн\Брендбук_ товарный знак Светоч и ТД\ТД Светоч\Светоч_ТОРГОВЫЙ_ДОМ_товарный_знак_на_прозрачном.png"/>
        <xdr:cNvPicPr/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0" y="657225"/>
          <a:ext cx="1446068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3" tint="0.79998168889431442"/>
  </sheetPr>
  <dimension ref="A1:I38"/>
  <sheetViews>
    <sheetView tabSelected="1" zoomScaleSheetLayoutView="100" workbookViewId="0">
      <selection activeCell="G8" sqref="G8"/>
    </sheetView>
  </sheetViews>
  <sheetFormatPr defaultColWidth="9.140625" defaultRowHeight="15.75"/>
  <cols>
    <col min="1" max="1" width="5.7109375" style="1" customWidth="1"/>
    <col min="2" max="2" width="50.7109375" style="8" customWidth="1"/>
    <col min="3" max="3" width="13.5703125" style="2" customWidth="1"/>
    <col min="4" max="4" width="8.7109375" style="3" customWidth="1"/>
    <col min="5" max="5" width="9.7109375" style="4" customWidth="1"/>
    <col min="6" max="6" width="10.7109375" style="7" customWidth="1"/>
    <col min="7" max="16384" width="9.140625" style="5"/>
  </cols>
  <sheetData>
    <row r="1" spans="1:9" s="6" customFormat="1" ht="15.75" customHeight="1">
      <c r="A1" s="90" t="s">
        <v>11</v>
      </c>
      <c r="B1" s="91"/>
      <c r="C1" s="91"/>
      <c r="D1" s="91"/>
      <c r="E1" s="91"/>
      <c r="F1" s="92"/>
    </row>
    <row r="2" spans="1:9" s="6" customFormat="1" ht="15.75" customHeight="1">
      <c r="A2" s="93"/>
      <c r="B2" s="94"/>
      <c r="C2" s="94"/>
      <c r="D2" s="94"/>
      <c r="E2" s="94"/>
      <c r="F2" s="95"/>
    </row>
    <row r="3" spans="1:9" s="6" customFormat="1" ht="15.75" customHeight="1">
      <c r="A3" s="93"/>
      <c r="B3" s="94"/>
      <c r="C3" s="94"/>
      <c r="D3" s="94"/>
      <c r="E3" s="94"/>
      <c r="F3" s="95"/>
    </row>
    <row r="4" spans="1:9" s="6" customFormat="1" ht="12.75">
      <c r="A4" s="93"/>
      <c r="B4" s="94"/>
      <c r="C4" s="94"/>
      <c r="D4" s="94"/>
      <c r="E4" s="94"/>
      <c r="F4" s="95"/>
    </row>
    <row r="5" spans="1:9" s="6" customFormat="1" ht="20.25" customHeight="1">
      <c r="A5" s="93"/>
      <c r="B5" s="94"/>
      <c r="C5" s="94"/>
      <c r="D5" s="94"/>
      <c r="E5" s="94"/>
      <c r="F5" s="95"/>
    </row>
    <row r="6" spans="1:9" s="6" customFormat="1" ht="20.25" customHeight="1">
      <c r="A6" s="93"/>
      <c r="B6" s="94"/>
      <c r="C6" s="94"/>
      <c r="D6" s="94"/>
      <c r="E6" s="94"/>
      <c r="F6" s="95"/>
    </row>
    <row r="7" spans="1:9" ht="24" customHeight="1">
      <c r="A7" s="41"/>
      <c r="B7" s="102" t="s">
        <v>12</v>
      </c>
      <c r="C7" s="102"/>
      <c r="D7" s="102"/>
      <c r="E7" s="103" t="s">
        <v>43</v>
      </c>
      <c r="F7" s="104"/>
    </row>
    <row r="8" spans="1:9" ht="21.2" customHeight="1" thickBot="1">
      <c r="A8" s="42" t="s">
        <v>0</v>
      </c>
      <c r="B8" s="43" t="s">
        <v>1</v>
      </c>
      <c r="C8" s="43" t="s">
        <v>10</v>
      </c>
      <c r="D8" s="44" t="s">
        <v>2</v>
      </c>
      <c r="E8" s="45" t="s">
        <v>3</v>
      </c>
      <c r="F8" s="46" t="s">
        <v>4</v>
      </c>
    </row>
    <row r="9" spans="1:9" ht="20.25" customHeight="1" thickBot="1">
      <c r="A9" s="96" t="s">
        <v>13</v>
      </c>
      <c r="B9" s="97"/>
      <c r="C9" s="97"/>
      <c r="D9" s="97"/>
      <c r="E9" s="97"/>
      <c r="F9" s="98"/>
    </row>
    <row r="10" spans="1:9" ht="30.2" customHeight="1">
      <c r="A10" s="32" t="s">
        <v>5</v>
      </c>
      <c r="B10" s="60" t="s">
        <v>40</v>
      </c>
      <c r="C10" s="9"/>
      <c r="D10" s="10">
        <v>1</v>
      </c>
      <c r="E10" s="11">
        <v>1200</v>
      </c>
      <c r="F10" s="12">
        <f>D10*E10</f>
        <v>1200</v>
      </c>
      <c r="G10" s="59"/>
      <c r="H10" s="59"/>
      <c r="I10" s="59"/>
    </row>
    <row r="11" spans="1:9" ht="30.2" customHeight="1">
      <c r="A11" s="52" t="s">
        <v>6</v>
      </c>
      <c r="B11" s="53" t="s">
        <v>41</v>
      </c>
      <c r="C11" s="53"/>
      <c r="D11" s="54">
        <v>1</v>
      </c>
      <c r="E11" s="55">
        <v>1986</v>
      </c>
      <c r="F11" s="56">
        <f t="shared" ref="F11:F13" si="0">D11*E11</f>
        <v>1986</v>
      </c>
      <c r="G11" s="59"/>
    </row>
    <row r="12" spans="1:9" ht="30.2" customHeight="1">
      <c r="A12" s="32" t="s">
        <v>7</v>
      </c>
      <c r="B12" s="53" t="s">
        <v>42</v>
      </c>
      <c r="C12" s="13"/>
      <c r="D12" s="14">
        <v>1</v>
      </c>
      <c r="E12" s="16">
        <v>1978</v>
      </c>
      <c r="F12" s="17">
        <f t="shared" si="0"/>
        <v>1978</v>
      </c>
      <c r="G12" s="59"/>
    </row>
    <row r="13" spans="1:9" ht="30.2" customHeight="1" thickBot="1">
      <c r="A13" s="33" t="s">
        <v>8</v>
      </c>
      <c r="B13" s="21" t="s">
        <v>14</v>
      </c>
      <c r="C13" s="21"/>
      <c r="D13" s="19">
        <v>1</v>
      </c>
      <c r="E13" s="57">
        <v>6330</v>
      </c>
      <c r="F13" s="58">
        <f t="shared" si="0"/>
        <v>6330</v>
      </c>
    </row>
    <row r="14" spans="1:9" ht="21.2" customHeight="1" thickBot="1">
      <c r="A14" s="99" t="s">
        <v>15</v>
      </c>
      <c r="B14" s="100"/>
      <c r="C14" s="100"/>
      <c r="D14" s="100"/>
      <c r="E14" s="100"/>
      <c r="F14" s="101"/>
    </row>
    <row r="15" spans="1:9" ht="30.2" customHeight="1">
      <c r="A15" s="34" t="s">
        <v>5</v>
      </c>
      <c r="B15" s="9" t="s">
        <v>16</v>
      </c>
      <c r="C15" s="9"/>
      <c r="D15" s="10">
        <v>15</v>
      </c>
      <c r="E15" s="11">
        <v>811</v>
      </c>
      <c r="F15" s="12">
        <f t="shared" ref="F15:F17" si="1">D15*E15</f>
        <v>12165</v>
      </c>
    </row>
    <row r="16" spans="1:9" ht="30.2" customHeight="1">
      <c r="A16" s="32" t="s">
        <v>6</v>
      </c>
      <c r="B16" s="15" t="s">
        <v>17</v>
      </c>
      <c r="C16" s="15"/>
      <c r="D16" s="14">
        <v>15</v>
      </c>
      <c r="E16" s="16">
        <v>1287</v>
      </c>
      <c r="F16" s="17">
        <f t="shared" si="1"/>
        <v>19305</v>
      </c>
    </row>
    <row r="17" spans="1:7" ht="30.2" customHeight="1">
      <c r="A17" s="32" t="s">
        <v>7</v>
      </c>
      <c r="B17" s="15" t="s">
        <v>18</v>
      </c>
      <c r="C17" s="15"/>
      <c r="D17" s="14">
        <v>15</v>
      </c>
      <c r="E17" s="16">
        <v>811</v>
      </c>
      <c r="F17" s="17">
        <f t="shared" si="1"/>
        <v>12165</v>
      </c>
    </row>
    <row r="18" spans="1:7" ht="30.2" customHeight="1">
      <c r="A18" s="32" t="s">
        <v>8</v>
      </c>
      <c r="B18" s="15" t="s">
        <v>19</v>
      </c>
      <c r="C18" s="15"/>
      <c r="D18" s="14">
        <v>15</v>
      </c>
      <c r="E18" s="16">
        <v>582</v>
      </c>
      <c r="F18" s="17">
        <f>D18*E18</f>
        <v>8730</v>
      </c>
      <c r="G18" s="59"/>
    </row>
    <row r="19" spans="1:7" ht="30.2" customHeight="1">
      <c r="A19" s="35">
        <v>5</v>
      </c>
      <c r="B19" s="18" t="s">
        <v>20</v>
      </c>
      <c r="C19" s="18"/>
      <c r="D19" s="19">
        <v>15</v>
      </c>
      <c r="E19" s="37">
        <v>365</v>
      </c>
      <c r="F19" s="36">
        <f>D19*E19</f>
        <v>5475</v>
      </c>
    </row>
    <row r="20" spans="1:7" ht="30.2" customHeight="1" thickBot="1">
      <c r="A20" s="35">
        <v>6</v>
      </c>
      <c r="B20" s="18" t="s">
        <v>21</v>
      </c>
      <c r="C20" s="18"/>
      <c r="D20" s="19">
        <v>15</v>
      </c>
      <c r="E20" s="37">
        <v>6636</v>
      </c>
      <c r="F20" s="36">
        <f>D20*E20</f>
        <v>99540</v>
      </c>
    </row>
    <row r="21" spans="1:7" ht="21.2" customHeight="1" thickBot="1">
      <c r="A21" s="105" t="s">
        <v>22</v>
      </c>
      <c r="B21" s="106"/>
      <c r="C21" s="106"/>
      <c r="D21" s="106"/>
      <c r="E21" s="106"/>
      <c r="F21" s="107"/>
    </row>
    <row r="22" spans="1:7" ht="30.2" customHeight="1">
      <c r="A22" s="26">
        <v>1</v>
      </c>
      <c r="B22" s="29" t="s">
        <v>39</v>
      </c>
      <c r="C22" s="30"/>
      <c r="D22" s="31">
        <v>1</v>
      </c>
      <c r="E22" s="108">
        <v>4732</v>
      </c>
      <c r="F22" s="12">
        <f t="shared" ref="F22:F24" si="2">D22*E22</f>
        <v>4732</v>
      </c>
    </row>
    <row r="23" spans="1:7" ht="30.2" customHeight="1">
      <c r="A23" s="27" t="s">
        <v>6</v>
      </c>
      <c r="B23" s="22" t="s">
        <v>23</v>
      </c>
      <c r="C23" s="28"/>
      <c r="D23" s="23">
        <v>1</v>
      </c>
      <c r="E23" s="38">
        <v>6178</v>
      </c>
      <c r="F23" s="17">
        <f t="shared" si="2"/>
        <v>6178</v>
      </c>
    </row>
    <row r="24" spans="1:7" ht="30.2" customHeight="1">
      <c r="A24" s="27">
        <v>3</v>
      </c>
      <c r="B24" s="22" t="s">
        <v>24</v>
      </c>
      <c r="C24" s="28"/>
      <c r="D24" s="23">
        <v>1</v>
      </c>
      <c r="E24" s="38">
        <v>24201</v>
      </c>
      <c r="F24" s="17">
        <f t="shared" si="2"/>
        <v>24201</v>
      </c>
    </row>
    <row r="25" spans="1:7" ht="30.2" customHeight="1">
      <c r="A25" s="27" t="s">
        <v>8</v>
      </c>
      <c r="B25" s="24" t="s">
        <v>25</v>
      </c>
      <c r="C25" s="20"/>
      <c r="D25" s="25">
        <v>1</v>
      </c>
      <c r="E25" s="39">
        <v>11245</v>
      </c>
      <c r="F25" s="40">
        <f>D25*E25</f>
        <v>11245</v>
      </c>
    </row>
    <row r="26" spans="1:7" ht="30.2" customHeight="1" thickBot="1">
      <c r="A26" s="27" t="s">
        <v>9</v>
      </c>
      <c r="B26" s="22" t="s">
        <v>26</v>
      </c>
      <c r="C26" s="28"/>
      <c r="D26" s="23">
        <v>1</v>
      </c>
      <c r="E26" s="38">
        <v>2657</v>
      </c>
      <c r="F26" s="17">
        <f t="shared" ref="F26" si="3">D26*E26</f>
        <v>2657</v>
      </c>
    </row>
    <row r="27" spans="1:7" ht="21.2" customHeight="1" thickBot="1">
      <c r="A27" s="81" t="s">
        <v>27</v>
      </c>
      <c r="B27" s="82"/>
      <c r="C27" s="82"/>
      <c r="D27" s="82"/>
      <c r="E27" s="82"/>
      <c r="F27" s="83"/>
    </row>
    <row r="28" spans="1:7" ht="21.2" customHeight="1" thickBot="1">
      <c r="A28" s="84" t="s">
        <v>28</v>
      </c>
      <c r="B28" s="85"/>
      <c r="C28" s="85"/>
      <c r="D28" s="85"/>
      <c r="E28" s="85"/>
      <c r="F28" s="86"/>
    </row>
    <row r="29" spans="1:7" ht="30.2" customHeight="1">
      <c r="A29" s="61">
        <v>1</v>
      </c>
      <c r="B29" s="60" t="s">
        <v>29</v>
      </c>
      <c r="C29" s="62"/>
      <c r="D29" s="63">
        <v>1</v>
      </c>
      <c r="E29" s="64">
        <v>1230</v>
      </c>
      <c r="F29" s="65">
        <f t="shared" ref="F29:F32" si="4">D29*E29</f>
        <v>1230</v>
      </c>
    </row>
    <row r="30" spans="1:7" ht="30.2" customHeight="1">
      <c r="A30" s="66">
        <v>2</v>
      </c>
      <c r="B30" s="67" t="s">
        <v>30</v>
      </c>
      <c r="C30" s="68"/>
      <c r="D30" s="68">
        <v>1</v>
      </c>
      <c r="E30" s="69">
        <v>2440</v>
      </c>
      <c r="F30" s="56">
        <f t="shared" si="4"/>
        <v>2440</v>
      </c>
    </row>
    <row r="31" spans="1:7" ht="30.2" customHeight="1">
      <c r="A31" s="70" t="s">
        <v>7</v>
      </c>
      <c r="B31" s="71" t="s">
        <v>31</v>
      </c>
      <c r="C31" s="72"/>
      <c r="D31" s="73">
        <v>1</v>
      </c>
      <c r="E31" s="74">
        <v>3380</v>
      </c>
      <c r="F31" s="58">
        <f t="shared" si="4"/>
        <v>3380</v>
      </c>
    </row>
    <row r="32" spans="1:7" ht="30.2" customHeight="1" thickBot="1">
      <c r="A32" s="70" t="s">
        <v>8</v>
      </c>
      <c r="B32" s="71" t="s">
        <v>32</v>
      </c>
      <c r="C32" s="72"/>
      <c r="D32" s="73">
        <v>1</v>
      </c>
      <c r="E32" s="74">
        <v>3660</v>
      </c>
      <c r="F32" s="58">
        <f t="shared" si="4"/>
        <v>3660</v>
      </c>
    </row>
    <row r="33" spans="1:6" ht="21.2" customHeight="1" thickBot="1">
      <c r="A33" s="87" t="s">
        <v>33</v>
      </c>
      <c r="B33" s="88"/>
      <c r="C33" s="88"/>
      <c r="D33" s="88"/>
      <c r="E33" s="88"/>
      <c r="F33" s="89"/>
    </row>
    <row r="34" spans="1:6" ht="30.2" customHeight="1">
      <c r="A34" s="61">
        <v>1</v>
      </c>
      <c r="B34" s="75" t="s">
        <v>34</v>
      </c>
      <c r="C34" s="76"/>
      <c r="D34" s="63">
        <v>1</v>
      </c>
      <c r="E34" s="77">
        <v>690</v>
      </c>
      <c r="F34" s="65">
        <f t="shared" ref="F34:F37" si="5">D34*E34</f>
        <v>690</v>
      </c>
    </row>
    <row r="35" spans="1:6" ht="30.2" customHeight="1">
      <c r="A35" s="78">
        <v>2</v>
      </c>
      <c r="B35" s="67" t="s">
        <v>35</v>
      </c>
      <c r="C35" s="68"/>
      <c r="D35" s="54">
        <v>1</v>
      </c>
      <c r="E35" s="77">
        <v>690</v>
      </c>
      <c r="F35" s="56">
        <f t="shared" si="5"/>
        <v>690</v>
      </c>
    </row>
    <row r="36" spans="1:6" ht="30.2" customHeight="1">
      <c r="A36" s="78">
        <v>3</v>
      </c>
      <c r="B36" s="67" t="s">
        <v>36</v>
      </c>
      <c r="C36" s="68"/>
      <c r="D36" s="54">
        <v>1</v>
      </c>
      <c r="E36" s="77">
        <v>690</v>
      </c>
      <c r="F36" s="56">
        <f t="shared" si="5"/>
        <v>690</v>
      </c>
    </row>
    <row r="37" spans="1:6" ht="30.2" customHeight="1" thickBot="1">
      <c r="A37" s="70">
        <v>4</v>
      </c>
      <c r="B37" s="79" t="s">
        <v>37</v>
      </c>
      <c r="C37" s="80"/>
      <c r="D37" s="73">
        <v>1</v>
      </c>
      <c r="E37" s="77">
        <v>690</v>
      </c>
      <c r="F37" s="58">
        <f t="shared" si="5"/>
        <v>690</v>
      </c>
    </row>
    <row r="38" spans="1:6" ht="30.2" customHeight="1" thickBot="1">
      <c r="A38" s="47"/>
      <c r="B38" s="48" t="s">
        <v>38</v>
      </c>
      <c r="C38" s="48"/>
      <c r="D38" s="49"/>
      <c r="E38" s="50"/>
      <c r="F38" s="51">
        <f>SUM(F5:F37)</f>
        <v>231357</v>
      </c>
    </row>
  </sheetData>
  <sheetProtection selectLockedCells="1" selectUnlockedCells="1"/>
  <mergeCells count="9">
    <mergeCell ref="A27:F27"/>
    <mergeCell ref="A28:F28"/>
    <mergeCell ref="A33:F33"/>
    <mergeCell ref="A1:F6"/>
    <mergeCell ref="A9:F9"/>
    <mergeCell ref="A14:F14"/>
    <mergeCell ref="B7:D7"/>
    <mergeCell ref="E7:F7"/>
    <mergeCell ref="A21:F21"/>
  </mergeCells>
  <pageMargins left="0.31496062992125984" right="0.31496062992125984" top="0.35433070866141736" bottom="0.35433070866141736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Астрономия</vt:lpstr>
      <vt:lpstr>Астрономия!Область_печати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tichonowa</dc:creator>
  <cp:lastModifiedBy>Sokolova</cp:lastModifiedBy>
  <cp:lastPrinted>2024-03-19T09:18:44Z</cp:lastPrinted>
  <dcterms:created xsi:type="dcterms:W3CDTF">2016-01-29T11:47:15Z</dcterms:created>
  <dcterms:modified xsi:type="dcterms:W3CDTF">2024-03-20T04:34:09Z</dcterms:modified>
</cp:coreProperties>
</file>